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BIJU - FILES\KCA\KCA  ALAPPUZHA\EQUIPMENT SHED\Tender documents - SHED\TENDER DOCUMENTS\"/>
    </mc:Choice>
  </mc:AlternateContent>
  <xr:revisionPtr revIDLastSave="0" documentId="13_ncr:1_{3AE9AE29-C4B8-49A3-A405-BBDC9AD2BA8A}" xr6:coauthVersionLast="47" xr6:coauthVersionMax="47" xr10:uidLastSave="{00000000-0000-0000-0000-000000000000}"/>
  <bookViews>
    <workbookView xWindow="-108" yWindow="-108" windowWidth="23256" windowHeight="12456" xr2:uid="{00000000-000D-0000-FFFF-FFFF00000000}"/>
  </bookViews>
  <sheets>
    <sheet name="Tender Schedule" sheetId="7" r:id="rId1"/>
    <sheet name="Sheet3" sheetId="6" state="hidden" r:id="rId2"/>
  </sheets>
  <definedNames>
    <definedName name="_xlnm.Print_Area" localSheetId="0">'Tender Schedule'!$A$1:$H$70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H4" i="6"/>
  <c r="I4" i="6" s="1"/>
  <c r="F12" i="6"/>
  <c r="C14" i="6"/>
  <c r="E13" i="6" l="1"/>
  <c r="F13" i="6" s="1"/>
  <c r="F14" i="6" s="1"/>
  <c r="F15" i="6" s="1"/>
</calcChain>
</file>

<file path=xl/sharedStrings.xml><?xml version="1.0" encoding="utf-8"?>
<sst xmlns="http://schemas.openxmlformats.org/spreadsheetml/2006/main" count="221" uniqueCount="121">
  <si>
    <t>Quantity</t>
  </si>
  <si>
    <t>Unit</t>
  </si>
  <si>
    <t>Amount</t>
  </si>
  <si>
    <t>cum</t>
  </si>
  <si>
    <t>Rs.</t>
  </si>
  <si>
    <t>day</t>
  </si>
  <si>
    <t>m</t>
  </si>
  <si>
    <t>No</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</si>
  <si>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 : 1:1.5:3 (1 cement : 1.5 coarse sand(zone-III) : 3 graded stone aggregate 20 mm nominal size)</t>
  </si>
  <si>
    <t>kg</t>
  </si>
  <si>
    <t>Steel reinforcement for R.C.C. work including straightening, cutting, bending,placing in position and binding all complete upto plinth level - Thermo-Mechanically Treated bars of grade Fe-500D or more.</t>
  </si>
  <si>
    <t>15 mm cement plaster on rough side of single or half brick wall of mix: 1:4 (1 cement: 4 coarse sand)</t>
  </si>
  <si>
    <t>m2</t>
  </si>
  <si>
    <t>Providing and fixing PVC pipes, fittings including fixing the pipe with clamps at 1.00 m spacing. This includes jointing of pipes &amp; fittings with one step PVC solvent cementand testing of joints complete as per direction of Engineer-in-Charge 20mm dia10Kgf/cm2- Internal work - Exposed on wall</t>
  </si>
  <si>
    <t>Providing and fixing PVC pipes, fittings including fixing the pipe with clamps at 1.00 m spacing. This includes jointing of pipes &amp; fittings with one step PVC solvent cement and testing of joints complete as per direction of Engineer-in-Charge . 50mm pipe 8 kgf/cm2- Exposed on wall</t>
  </si>
  <si>
    <t xml:space="preserve">Beldar </t>
  </si>
  <si>
    <t>Providing and fixing PVC pipes includings jointing of pipes with one step PVC solvent cement ,trenching, refilling &amp; testing of joints complete as per direction of Engineer in Charge. 75 mm dia 6 Kgf/cm2</t>
  </si>
  <si>
    <t>Providing and fixing ball bearing for rolling shutters.</t>
  </si>
  <si>
    <t>Providing and fixing PVC pipes, fittings  including jointing of pipes with one step PVC solvent cement , trenching , refilling and testing of joints complete as per direction of Engineer-in-Charge - 110 mm pipe 6kgf/cm2</t>
  </si>
  <si>
    <t>Providing and fixing terminal guard PVC Cowl - 75mm</t>
  </si>
  <si>
    <t>Providing and fixing PVC gate valve  of approved quality  : 25 mm nominal bore</t>
  </si>
  <si>
    <t>no</t>
  </si>
  <si>
    <t>Providing and fixing white vitreous china pedestal type water closet (European type W.C. pan) with seat and lid, 10 litre low level white P.V.C. flushing cistern, including flush pipe, with manually controlled device (handle lever), with all fittings and fixtures complete, including cutting and making good the walls and floors wherever required : W.C. pan with ISI marked white solid plastic seat and lid</t>
  </si>
  <si>
    <t>Providing and fixing Fiber Glass Reinforced plastic (FRP) Door Frames of crosssection 90 mm x 45 mm having single rebate of 32 mm x 15 mm to receive shutter of 30 mm thickness. The laminate shall be moulded with fire resistant grade unsaturated polyester resin and chopped mat. Door frame laminate shall be 2 mm thick and shall be filled with suitable wooden block in all the three legs. The frame shall be covered with fiber glass from all sides. M.S. stay shall be provided at the bottom to steady the frame.</t>
  </si>
  <si>
    <t>nos</t>
  </si>
  <si>
    <t>Providing and fixing to existing door frames. 30 mm thick Glass Fibre Reinforced Plastic (FRP) panelled door shutter of required colour and approved brand and  manufacture, made with fire - retardant grade unsaturated polyester resin, moulded to 3 mm thick FRP laminate for forming hollow rails and styles, with wooden frame and suitable blocks of seasoned wood inside at required places for fixing of fittings, cast monolithically with 5 mm thick FRP laminate for panels conforming to IS: 14856, including fixing to frames.</t>
  </si>
  <si>
    <t>Finishing walls with Acrylic Smooth exterior paint of required shade : New work (Two or more coat applied @ 1.67 ltr/10 sqm over and including priming coat of exterior primer applied @ 2.20 kg/10 sqm)</t>
  </si>
  <si>
    <t>Providing and placing on terrace polyethylene water storage tank, with cover and suitable locking arrangement and making necessary holes for inlet, outlet and overflow pipes but without fittings and the base support for tank.</t>
  </si>
  <si>
    <t>Providing and fixing PTMT towel rail complete with brackets fixed to wooden cleats with CP brass screws with concealed fittings arrangement of approved quality and colour.  600 mm long towel rail with total length of 645 mm, width 78 mm and effective height of 88 mm, weighing not less than 190 gms.</t>
  </si>
  <si>
    <t>Providing and fixing mirror of superior glass (of approved quality) and of required shape and size with plastic moulded frame of approved make and shade with 6 mm thick hard board backing :  Rectangular shape 453x357 mm</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</si>
  <si>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</si>
  <si>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</si>
  <si>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</si>
  <si>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</si>
  <si>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</si>
  <si>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</si>
  <si>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</si>
  <si>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</si>
  <si>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</si>
  <si>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</si>
  <si>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</si>
  <si>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</si>
  <si>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</si>
  <si>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</si>
  <si>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</si>
  <si>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</si>
  <si>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</si>
  <si>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</si>
  <si>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</si>
  <si>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</si>
  <si>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</si>
  <si>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</si>
  <si>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</si>
  <si>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Providing and fixing 12 mm thick prelaminated particle board flat pressed three layer or graded wood particle board conforming to IS: 12823 Grade l Type ll, in panelling fixed in aluminum doors, windows shutters and partition frames with C.P. brass / stainless steel screws etc. complete as per architectural drawings and directions of engineer-in-charge.  Pre-laminated particle board with decorative lamination on one side and balancing lamination on other side</t>
  </si>
  <si>
    <t>TOTAL</t>
  </si>
  <si>
    <t>Supplying and installation of 40 flush uses readymade concrete septic tank including freight charges loading, unloading, installation as directed by the departmental officers at site.</t>
  </si>
  <si>
    <t>Providing and fixing gun metal gate valve with C.I. wheel of approved quality (screwed end) : 40 mm nominal bore.</t>
  </si>
  <si>
    <t xml:space="preserve"> Providing and fixing 100mm brass locks (best make of approved quality) for aluminium doors including necessary cutting and making good with handle on both side etc. complete.</t>
  </si>
  <si>
    <t>KERALA CRICKET ASSOCIATION</t>
  </si>
  <si>
    <t xml:space="preserve"> Clearing jungle including uprooting of rank vegetation, grass, brush wood, trees and saplings of girth up to 30 cm measured at a height of 1 m above ground level and removal of rubbish up to a distance of 50 m outside the periphery of the area cleared
</t>
  </si>
  <si>
    <t>Clearing grass and removal of the rubbish up to a distance of 50 m outside the periphery of the area cleared.</t>
  </si>
  <si>
    <t xml:space="preserve">Manual dewatering using bucket, coir etc. complete from the foundation pits. For 1 man.hr
</t>
  </si>
  <si>
    <t>Solid block masonry using pre cast solid blocks (Factory made) of size 30x20x15 cm or nearest available size confirming to IS 2185 part I of 1979 for foundation and plinth with thickness 15cm in: CM 1:6 ( 1 cement :6 coarse sand) etc</t>
  </si>
  <si>
    <t xml:space="preserve">Steel work in built up tubular (round, square or rectangular hollow tubes etc.) trusses etc., including cutting, hoisting, fixing position and applying a priming coat of approved steel primer, including welding and bolted with special shaped washers etc. complete. (Hot finished welded type tubes)
</t>
  </si>
  <si>
    <t>Providing and fixing M.S. Grills of required pattern in frames of windows etc. with M.S. flats, square or round bars etc. including priming coat with approved steel primer all complete.</t>
  </si>
  <si>
    <t>Providing trafford, coloured trafford sheet roofing 0.35 mm thick of approved make ( Jindal, Hindalco,Oralium etc) including   vertical or curved surface, cost of materials, labour etc complete as per the direction of departmental officers at site</t>
  </si>
  <si>
    <t>Constructing a soak pit of size 90 x 90 x 120 cm with solid block masonry in cm 1:5 , laid with vetical joints nor filled with mortar to a depth of 30 fcm from ground level and covered filled with brick bats up to a depth 30 cm beliw from ground level and covered with RCC 1: 1 1/2:3 slab having thickness 8 cm including cost of all materials, labour charges for excavation , fixing , back filling etc complete.</t>
  </si>
  <si>
    <t>man- hr</t>
  </si>
  <si>
    <t xml:space="preserve">Supplying and filling in basement  with good earth including consolidating each deposited layer by ramming and watering   in layers not exceeding 20 cm in depth, </t>
  </si>
  <si>
    <t>lr</t>
  </si>
  <si>
    <t xml:space="preserve">Providing and fixing PVC pipes, fittings including fixing the pipe with clamps at 1.00 m spacing. This includes jointing of pipes &amp; fittings with one step PVC solvent cement and testing of joints complete as per direction of Engineer-in-Charge 20mm dia 10Kgf/cm2- Concealed work, including cutting chases and making good the wall etc. </t>
  </si>
  <si>
    <t>%</t>
  </si>
  <si>
    <t>TENDER SCHEDULE</t>
  </si>
  <si>
    <t>Item
No</t>
  </si>
  <si>
    <t>Rate 
in 
fugures</t>
  </si>
  <si>
    <t>Rate in words</t>
  </si>
  <si>
    <t xml:space="preserve">TOTAL </t>
  </si>
  <si>
    <t>Add GST @ 18 %</t>
  </si>
  <si>
    <t>Rounded to</t>
  </si>
  <si>
    <t>Rupees in words :</t>
  </si>
  <si>
    <t>Signature of Cotractor:</t>
  </si>
  <si>
    <t>Name and adress</t>
  </si>
  <si>
    <t>Place     :</t>
  </si>
  <si>
    <t>Date     :</t>
  </si>
  <si>
    <t>NAME OF WORK :  CONSTRUCTION OF GROUND EQUIPMENT SHED AND LABOUR TOILETS AT S D COLLEGE CRICKET GROUND, ALAPPUZHA</t>
  </si>
  <si>
    <t>Electrification</t>
  </si>
  <si>
    <t>/m2</t>
  </si>
  <si>
    <t>m3</t>
  </si>
  <si>
    <t>Earth work in excavation by mechanical means (Hydraulic excavator) / manual means in foundation trenches or drains, including dressing of sides and ramming of bottoms, including getting out the excavated soil and disposal of surplus excavated soil as directed, within a lead of 50 m and lift upto 1.5m.</t>
  </si>
  <si>
    <t>/m3</t>
  </si>
  <si>
    <t xml:space="preserve">Close timbering in trenches including strutting, shoring and packing cavities (wherever required) complete.  </t>
  </si>
  <si>
    <t>/man- hr</t>
  </si>
  <si>
    <t>Providing and laying in position cement concrete of specified grade excluding the cost of centering and shuttering - All work up to plinth level : 1:4:8 (1 Cement : 4 coarse sand (zone-III) : 8 graded stone aggregate 40 mm nominal size)</t>
  </si>
  <si>
    <t>Centering and shuttering including strutting, propping etc. and removal of form work for  Foundations, footings, bases for columns</t>
  </si>
  <si>
    <t>Centering and shuttering including strutting, propping etc. and removal of form for all heights - Columns, Pillars, Piers, Abutments, Posts and Struts</t>
  </si>
  <si>
    <t>Centering and shuttering including strutting, propping etc. and removal of form for all heights - Lintels, beams, plinth beams, girders, bressumers and cantilevers</t>
  </si>
  <si>
    <t>Providing and laying in position specified grade of reinforced cement concrete, excluding the cost of centering, shuttering, finishing and reinforcement - All work up to plinth level :  1:1.5:3 (1 cement : 1.5 coarse sand (zone-III): 3 graded stone aggregate 20 mm nominal size)</t>
  </si>
  <si>
    <t>/kg</t>
  </si>
  <si>
    <t>Providing and fixing M.S. grills window/doors of required pattern in frames of with M.S. angles,  flats, square or  round pipes,bars etc. including priming coat with approved steel primer all complete, fixed in position by welding including cost of all materials, labour charges etc. complete.</t>
  </si>
  <si>
    <t xml:space="preserve">Providing and fixing aluminium work for doors, windows, ventilators and partitions with extruded built up standard tubular sections/ appropriate Z sections and other sections of approved make,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 -For fixed portion - Powder coated aluminium (minimum thickness of powder coating 50 micron) </t>
  </si>
  <si>
    <t>For Shutters of doors, windows &amp; ventilators including providing and fixing himax  hinges/ pivots, wind stays and locking handles  etc and making provision for fixing of fittings wherever required including the cost of EPDM rubber / neoprene gasket required  Powder coated aluminium (minimum thickness of powder coating 50 micron)</t>
  </si>
  <si>
    <t xml:space="preserve">Providing and fixing Glazing in aluminium door, window, ventilator shutters and partitions etc. with EPDM rubber / neoprene gasket etc. complete as per the architectural drawings and the directions of engineer-in-charge :  With float glass panes of 5.50 mm thickness
</t>
  </si>
  <si>
    <t>/No</t>
  </si>
  <si>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necessary 27.5 cm long wire springs manufactured from high tensile steel wire of adequate strength conforming to IS: 4454 - part 1 and M.S. top cover of required thickness for rolling shutters -  80x1.20 mm M.S. laths with 1.20 mm thick top cover</t>
  </si>
  <si>
    <t>/nos</t>
  </si>
  <si>
    <t>Providing and laying in position cement concrete of specified grade excluding the cost of centering and shuttering - All work up to plinth level :  1:3:6 (1 Cement : 3 coarse sand (zone-III) : 6 graded stone aggregate 20 mm nominal size) - Flooring Base</t>
  </si>
  <si>
    <t xml:space="preserve">Providing and laying Ceramic glazed floor tiles of size 300x300 mm (thickness to be specified by the manufacturer), of 1st quality, of approved make, in all colours, shades, laid on 20 mm thick bed of cement mortar 1:4 (1 Cement : 4 Coarse,sand), jointing with grey cement slurry @ 3.3 kg/ sq.m including pointing thejoints with white cement and matching pigments etc., complete.  </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</si>
  <si>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</si>
  <si>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Providing and fixing wash basin with C.I. brackets, 15 mm C.P. brass pillar taps, 32 mm C.P. brass waste of standard pattern, including painting of fittings and brackets, cutting and making good the walls wherever required:  White Vitreous China Wash basin size 550x400 mm with a pair of 15 mm C.P.brass pillar taps</t>
  </si>
  <si>
    <t>Supplying and fixing 15mm CP angle cock 15 mm of approved quality  as per the  directions of the departmental offficers at site.</t>
  </si>
  <si>
    <t xml:space="preserve">Supplying and fixing 15mm CP long body tap of approved quality  as per the  directions of the departmental offficers. </t>
  </si>
  <si>
    <t>Providing and fixing water closet squatting pan (Indian type W.C. pan) with 100 mm Sand Cast Iron P or S trap, 10 litre low level white P.V.C. flushing cistern, including flush pipe, manually controlled device (handle lever) conforming to IS : 7231, with all fittings and fixtures complete, including cutting and making good the walls and floors wherever required: White Vitreous china Orissa pattern W.C. pan of size 580x440 mm with integral
type foot rests</t>
  </si>
  <si>
    <t>/no</t>
  </si>
  <si>
    <t>Providing and fixing Trap of self cleansing design with screwed down or hinged grating with or without vent arm complete, including cost of cutting and making good the walls and floors: PVC trap with grating</t>
  </si>
  <si>
    <t>/m</t>
  </si>
  <si>
    <t xml:space="preserve">Providing and fixing PVC pipes, fittings including fixing the pipe with clamps at 1.00 m spacing. This includes jointing of pipes &amp; fittings with one step PVC solvent cement and testing of joints complete as per direction of Engineer-in-Charge 40mm dia 10Kgf/cm2- exposed wall
work, including cutting chases and making good the wall etc. </t>
  </si>
  <si>
    <t>Providing and fixing PVC pipes, fittings including fixing the pipe with clamps at 1.00 m spacing. This includes jointing of pipes &amp; fittings with one step PVC solvent cement and testing of joints complete as per direction of Engineer-in-Charge 25mm dia 8Kgf/cm2- External work - Exposed on wall</t>
  </si>
  <si>
    <t>Painting with Synthetic enamel paint of approved brand and manufacture to
give an even shade :  Two or more coats on new work</t>
  </si>
  <si>
    <t>Applying one coat of water thinnable Cement primer of approved brand andmanufacture on wall surface :  Water thinnable cement primer (outside +Inside)</t>
  </si>
  <si>
    <t>Wall painting with Acrylic emulsion paint of approved brand and manufacture to give an even shade : Two or more coats on new work (Inside)</t>
  </si>
  <si>
    <t>/lr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</si>
</sst>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000"/>
    <numFmt numFmtId="166" formatCode="0.000"/>
  </numFmts>
  <fonts count="15" x14ac:knownFonts="1">
    <font>
      <sz val="11"/>
      <color theme="1"/>
      <name val="Arial"/>
    </font>
    <font>
      <sz val="11"/>
      <name val="Arial"/>
      <family val="2"/>
    </font>
    <font>
      <sz val="11"/>
      <color theme="1"/>
      <name val="Calibri"/>
      <family val="2"/>
    </font>
    <font>
      <sz val="11"/>
      <color rgb="FFFF0000"/>
      <name val="Calibri"/>
      <family val="2"/>
    </font>
    <font>
      <sz val="10"/>
      <name val="Arial"/>
      <family val="2"/>
    </font>
    <font>
      <sz val="11"/>
      <color theme="1"/>
      <name val="Arial"/>
      <family val="2"/>
    </font>
    <font>
      <b/>
      <u/>
      <sz val="12"/>
      <name val="Times New Roman"/>
      <family val="1"/>
    </font>
    <font>
      <sz val="11"/>
      <name val="Times New Roman"/>
      <family val="1"/>
    </font>
    <font>
      <b/>
      <sz val="11"/>
      <name val="Arial"/>
      <family val="2"/>
    </font>
    <font>
      <b/>
      <u/>
      <sz val="11"/>
      <name val="Times New Roman"/>
      <family val="1"/>
    </font>
    <font>
      <sz val="11"/>
      <color theme="1"/>
      <name val="Times New Roman"/>
      <family val="1"/>
    </font>
    <font>
      <b/>
      <sz val="11"/>
      <color theme="1"/>
      <name val="Times New Roman"/>
      <family val="1"/>
    </font>
    <font>
      <b/>
      <sz val="11"/>
      <name val="Times New Roman"/>
      <family val="1"/>
    </font>
    <font>
      <sz val="11"/>
      <name val="Verdana"/>
      <family val="2"/>
    </font>
    <font>
      <sz val="12"/>
      <name val="Tahoma"/>
      <family val="2"/>
    </font>
  </fonts>
  <fills count="2">
    <fill>
      <patternFill patternType="none"/>
    </fill>
    <fill>
      <patternFill patternType="gray125"/>
    </fill>
  </fills>
  <borders count="11">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0" fontId="4" fillId="0" borderId="1"/>
  </cellStyleXfs>
  <cellXfs count="60">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5"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0" fillId="0" borderId="3" xfId="0" applyFont="1" applyBorder="1" applyAlignment="1">
      <alignment horizontal="center" vertical="center" wrapText="1"/>
    </xf>
    <xf numFmtId="2"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2"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2" fontId="10" fillId="0" borderId="7" xfId="0" applyNumberFormat="1" applyFont="1" applyBorder="1" applyAlignment="1">
      <alignment horizontal="center" vertical="center" wrapText="1"/>
    </xf>
    <xf numFmtId="166" fontId="10" fillId="0" borderId="2" xfId="0" applyNumberFormat="1" applyFont="1" applyBorder="1" applyAlignment="1">
      <alignment horizontal="center" vertical="center" wrapText="1"/>
    </xf>
    <xf numFmtId="0" fontId="10" fillId="0" borderId="8" xfId="0" applyFont="1" applyBorder="1" applyAlignment="1">
      <alignment horizontal="center" vertical="center" wrapText="1"/>
    </xf>
    <xf numFmtId="2" fontId="10" fillId="0" borderId="9" xfId="0" applyNumberFormat="1" applyFont="1" applyBorder="1" applyAlignment="1">
      <alignment horizontal="center" vertical="center" wrapText="1"/>
    </xf>
    <xf numFmtId="0" fontId="10" fillId="0" borderId="9" xfId="0" applyFont="1" applyBorder="1" applyAlignment="1">
      <alignment horizontal="center" vertical="center" wrapText="1"/>
    </xf>
    <xf numFmtId="2" fontId="10" fillId="0" borderId="10" xfId="0" applyNumberFormat="1" applyFont="1" applyBorder="1" applyAlignment="1">
      <alignment horizontal="center" vertical="center" wrapText="1"/>
    </xf>
    <xf numFmtId="0" fontId="7" fillId="0" borderId="1" xfId="0" applyFont="1" applyBorder="1" applyAlignment="1">
      <alignment horizont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12" fillId="0" borderId="1" xfId="0" applyFont="1" applyBorder="1" applyAlignment="1">
      <alignment horizontal="center"/>
    </xf>
    <xf numFmtId="2" fontId="11" fillId="0" borderId="1" xfId="0" applyNumberFormat="1" applyFont="1" applyBorder="1" applyAlignment="1">
      <alignment horizontal="right"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13" fillId="0" borderId="1" xfId="0" applyNumberFormat="1" applyFont="1" applyBorder="1" applyAlignment="1">
      <alignment horizontal="left" vertical="center" wrapText="1"/>
    </xf>
    <xf numFmtId="0" fontId="1" fillId="0" borderId="1" xfId="0" applyFont="1" applyBorder="1" applyAlignment="1">
      <alignment horizontal="center" wrapText="1"/>
    </xf>
    <xf numFmtId="2" fontId="1" fillId="0" borderId="1" xfId="0" applyNumberFormat="1" applyFont="1" applyBorder="1" applyAlignment="1">
      <alignment horizontal="center" wrapText="1"/>
    </xf>
    <xf numFmtId="0" fontId="0" fillId="0" borderId="1" xfId="0" applyBorder="1" applyAlignment="1">
      <alignment horizont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0" fontId="14" fillId="0" borderId="1" xfId="0" applyFont="1" applyBorder="1" applyAlignment="1">
      <alignment horizontal="center" wrapText="1"/>
    </xf>
    <xf numFmtId="2" fontId="7" fillId="0" borderId="1" xfId="0" applyNumberFormat="1" applyFont="1" applyBorder="1" applyAlignment="1">
      <alignment horizontal="center" wrapText="1"/>
    </xf>
    <xf numFmtId="2" fontId="11" fillId="0" borderId="2" xfId="0" applyNumberFormat="1" applyFont="1" applyBorder="1" applyAlignment="1">
      <alignment horizontal="center" vertical="center" wrapText="1"/>
    </xf>
    <xf numFmtId="2" fontId="1"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FB4B-E5D6-4FB2-9061-AC05A0D606D1}">
  <dimension ref="A1:H71"/>
  <sheetViews>
    <sheetView tabSelected="1" view="pageBreakPreview" topLeftCell="A7" zoomScale="115" zoomScaleNormal="100" zoomScaleSheetLayoutView="115" workbookViewId="0">
      <selection activeCell="D7" sqref="D7"/>
    </sheetView>
  </sheetViews>
  <sheetFormatPr defaultColWidth="9" defaultRowHeight="13.8" x14ac:dyDescent="0.25"/>
  <cols>
    <col min="1" max="1" width="5.19921875" style="31" customWidth="1"/>
    <col min="2" max="2" width="8.69921875" style="32" customWidth="1"/>
    <col min="3" max="3" width="6.69921875" style="32" customWidth="1"/>
    <col min="4" max="4" width="50" style="32" customWidth="1"/>
    <col min="5" max="5" width="9.59765625" style="50" customWidth="1"/>
    <col min="6" max="6" width="6.19921875" style="50" customWidth="1"/>
    <col min="7" max="7" width="21.8984375" style="27" customWidth="1"/>
    <col min="8" max="8" width="16" style="50" customWidth="1"/>
    <col min="9" max="16384" width="9" style="28"/>
  </cols>
  <sheetData>
    <row r="1" spans="1:8" s="27" customFormat="1" ht="36.6" customHeight="1" x14ac:dyDescent="0.25">
      <c r="A1" s="53" t="s">
        <v>58</v>
      </c>
      <c r="B1" s="53"/>
      <c r="C1" s="53"/>
      <c r="D1" s="53"/>
      <c r="E1" s="53"/>
      <c r="F1" s="53"/>
      <c r="G1" s="53"/>
      <c r="H1" s="53"/>
    </row>
    <row r="2" spans="1:8" s="27" customFormat="1" ht="40.799999999999997" customHeight="1" x14ac:dyDescent="0.25">
      <c r="A2" s="54" t="s">
        <v>84</v>
      </c>
      <c r="B2" s="55"/>
      <c r="C2" s="55"/>
      <c r="D2" s="55"/>
      <c r="E2" s="55"/>
      <c r="F2" s="55"/>
      <c r="G2" s="55"/>
      <c r="H2" s="55"/>
    </row>
    <row r="3" spans="1:8" ht="26.4" customHeight="1" x14ac:dyDescent="0.25">
      <c r="A3" s="56" t="s">
        <v>72</v>
      </c>
      <c r="B3" s="56"/>
      <c r="C3" s="56"/>
      <c r="D3" s="56"/>
      <c r="E3" s="56"/>
      <c r="F3" s="56"/>
      <c r="G3" s="56"/>
      <c r="H3" s="56"/>
    </row>
    <row r="4" spans="1:8" s="31" customFormat="1" ht="41.4" x14ac:dyDescent="0.25">
      <c r="A4" s="12" t="s">
        <v>73</v>
      </c>
      <c r="B4" s="13" t="s">
        <v>0</v>
      </c>
      <c r="C4" s="14" t="s">
        <v>1</v>
      </c>
      <c r="D4" s="14" t="s">
        <v>30</v>
      </c>
      <c r="E4" s="13" t="s">
        <v>74</v>
      </c>
      <c r="F4" s="13" t="s">
        <v>1</v>
      </c>
      <c r="G4" s="14" t="s">
        <v>75</v>
      </c>
      <c r="H4" s="15" t="s">
        <v>2</v>
      </c>
    </row>
    <row r="5" spans="1:8" s="31" customFormat="1" ht="69" x14ac:dyDescent="0.25">
      <c r="A5" s="16">
        <v>1</v>
      </c>
      <c r="B5" s="17">
        <v>510</v>
      </c>
      <c r="C5" s="17" t="s">
        <v>12</v>
      </c>
      <c r="D5" s="18" t="s">
        <v>59</v>
      </c>
      <c r="E5" s="19"/>
      <c r="F5" s="19" t="s">
        <v>86</v>
      </c>
      <c r="G5" s="20"/>
      <c r="H5" s="21"/>
    </row>
    <row r="6" spans="1:8" s="29" customFormat="1" ht="27.6" x14ac:dyDescent="0.25">
      <c r="A6" s="16">
        <v>2</v>
      </c>
      <c r="B6" s="17">
        <v>510</v>
      </c>
      <c r="C6" s="17" t="s">
        <v>12</v>
      </c>
      <c r="D6" s="18" t="s">
        <v>60</v>
      </c>
      <c r="E6" s="17"/>
      <c r="F6" s="19" t="s">
        <v>86</v>
      </c>
      <c r="G6" s="20"/>
      <c r="H6" s="21"/>
    </row>
    <row r="7" spans="1:8" s="29" customFormat="1" ht="69" x14ac:dyDescent="0.25">
      <c r="A7" s="16">
        <v>3</v>
      </c>
      <c r="B7" s="17">
        <v>55</v>
      </c>
      <c r="C7" s="17" t="s">
        <v>87</v>
      </c>
      <c r="D7" s="18" t="s">
        <v>88</v>
      </c>
      <c r="E7" s="17"/>
      <c r="F7" s="19" t="s">
        <v>89</v>
      </c>
      <c r="G7" s="20"/>
      <c r="H7" s="21"/>
    </row>
    <row r="8" spans="1:8" s="29" customFormat="1" ht="27.6" x14ac:dyDescent="0.25">
      <c r="A8" s="16">
        <v>4</v>
      </c>
      <c r="B8" s="17">
        <v>122.99999999999999</v>
      </c>
      <c r="C8" s="17" t="s">
        <v>12</v>
      </c>
      <c r="D8" s="18" t="s">
        <v>90</v>
      </c>
      <c r="E8" s="17"/>
      <c r="F8" s="19" t="s">
        <v>86</v>
      </c>
      <c r="G8" s="20"/>
      <c r="H8" s="21"/>
    </row>
    <row r="9" spans="1:8" s="29" customFormat="1" ht="41.4" x14ac:dyDescent="0.25">
      <c r="A9" s="16">
        <v>5</v>
      </c>
      <c r="B9" s="17">
        <v>70</v>
      </c>
      <c r="C9" s="17" t="s">
        <v>67</v>
      </c>
      <c r="D9" s="18" t="s">
        <v>61</v>
      </c>
      <c r="E9" s="17"/>
      <c r="F9" s="19" t="s">
        <v>91</v>
      </c>
      <c r="G9" s="20"/>
      <c r="H9" s="21"/>
    </row>
    <row r="10" spans="1:8" s="29" customFormat="1" ht="55.2" x14ac:dyDescent="0.25">
      <c r="A10" s="16">
        <v>6</v>
      </c>
      <c r="B10" s="17">
        <v>5.5040000000000004</v>
      </c>
      <c r="C10" s="17" t="s">
        <v>87</v>
      </c>
      <c r="D10" s="18" t="s">
        <v>92</v>
      </c>
      <c r="E10" s="17"/>
      <c r="F10" s="19" t="s">
        <v>89</v>
      </c>
      <c r="G10" s="20"/>
      <c r="H10" s="21"/>
    </row>
    <row r="11" spans="1:8" s="29" customFormat="1" ht="41.4" x14ac:dyDescent="0.25">
      <c r="A11" s="16">
        <v>7</v>
      </c>
      <c r="B11" s="17">
        <v>37</v>
      </c>
      <c r="C11" s="17" t="s">
        <v>12</v>
      </c>
      <c r="D11" s="18" t="s">
        <v>93</v>
      </c>
      <c r="E11" s="17"/>
      <c r="F11" s="19" t="s">
        <v>86</v>
      </c>
      <c r="G11" s="20"/>
      <c r="H11" s="21"/>
    </row>
    <row r="12" spans="1:8" s="29" customFormat="1" ht="41.4" x14ac:dyDescent="0.25">
      <c r="A12" s="16">
        <v>8</v>
      </c>
      <c r="B12" s="17">
        <v>97.88000000000001</v>
      </c>
      <c r="C12" s="17" t="s">
        <v>12</v>
      </c>
      <c r="D12" s="18" t="s">
        <v>94</v>
      </c>
      <c r="E12" s="17"/>
      <c r="F12" s="19" t="s">
        <v>86</v>
      </c>
      <c r="G12" s="20"/>
      <c r="H12" s="21"/>
    </row>
    <row r="13" spans="1:8" s="29" customFormat="1" ht="41.4" x14ac:dyDescent="0.25">
      <c r="A13" s="16">
        <v>9</v>
      </c>
      <c r="B13" s="17">
        <v>71.999999999999986</v>
      </c>
      <c r="C13" s="17" t="s">
        <v>12</v>
      </c>
      <c r="D13" s="18" t="s">
        <v>95</v>
      </c>
      <c r="E13" s="17"/>
      <c r="F13" s="19" t="s">
        <v>86</v>
      </c>
      <c r="G13" s="20"/>
      <c r="H13" s="21"/>
    </row>
    <row r="14" spans="1:8" s="29" customFormat="1" ht="69" x14ac:dyDescent="0.25">
      <c r="A14" s="16">
        <v>10</v>
      </c>
      <c r="B14" s="17">
        <v>13</v>
      </c>
      <c r="C14" s="17" t="s">
        <v>87</v>
      </c>
      <c r="D14" s="18" t="s">
        <v>96</v>
      </c>
      <c r="E14" s="17"/>
      <c r="F14" s="19" t="s">
        <v>89</v>
      </c>
      <c r="G14" s="20"/>
      <c r="H14" s="21"/>
    </row>
    <row r="15" spans="1:8" s="29" customFormat="1" ht="96.6" x14ac:dyDescent="0.25">
      <c r="A15" s="16">
        <v>11</v>
      </c>
      <c r="B15" s="17">
        <v>5.4980000000000011</v>
      </c>
      <c r="C15" s="17" t="s">
        <v>87</v>
      </c>
      <c r="D15" s="18" t="s">
        <v>8</v>
      </c>
      <c r="E15" s="17"/>
      <c r="F15" s="19" t="s">
        <v>89</v>
      </c>
      <c r="G15" s="20"/>
      <c r="H15" s="21"/>
    </row>
    <row r="16" spans="1:8" s="29" customFormat="1" ht="55.2" x14ac:dyDescent="0.25">
      <c r="A16" s="16">
        <v>12</v>
      </c>
      <c r="B16" s="17">
        <v>1880</v>
      </c>
      <c r="C16" s="17" t="s">
        <v>9</v>
      </c>
      <c r="D16" s="18" t="s">
        <v>10</v>
      </c>
      <c r="E16" s="17"/>
      <c r="F16" s="19" t="s">
        <v>97</v>
      </c>
      <c r="G16" s="20"/>
      <c r="H16" s="21"/>
    </row>
    <row r="17" spans="1:8" s="29" customFormat="1" ht="55.2" x14ac:dyDescent="0.25">
      <c r="A17" s="16">
        <v>13</v>
      </c>
      <c r="B17" s="17">
        <v>39</v>
      </c>
      <c r="C17" s="17" t="s">
        <v>87</v>
      </c>
      <c r="D17" s="18" t="s">
        <v>62</v>
      </c>
      <c r="E17" s="17"/>
      <c r="F17" s="19" t="s">
        <v>89</v>
      </c>
      <c r="G17" s="20"/>
      <c r="H17" s="21"/>
    </row>
    <row r="18" spans="1:8" s="29" customFormat="1" ht="41.4" x14ac:dyDescent="0.25">
      <c r="A18" s="16">
        <v>14</v>
      </c>
      <c r="B18" s="17">
        <v>55</v>
      </c>
      <c r="C18" s="17" t="s">
        <v>87</v>
      </c>
      <c r="D18" s="18" t="s">
        <v>68</v>
      </c>
      <c r="E18" s="17"/>
      <c r="F18" s="19" t="s">
        <v>89</v>
      </c>
      <c r="G18" s="20"/>
      <c r="H18" s="21"/>
    </row>
    <row r="19" spans="1:8" s="29" customFormat="1" ht="27.6" x14ac:dyDescent="0.25">
      <c r="A19" s="16">
        <v>15</v>
      </c>
      <c r="B19" s="17">
        <v>400</v>
      </c>
      <c r="C19" s="17" t="s">
        <v>12</v>
      </c>
      <c r="D19" s="18" t="s">
        <v>11</v>
      </c>
      <c r="E19" s="17"/>
      <c r="F19" s="19" t="s">
        <v>86</v>
      </c>
      <c r="G19" s="20"/>
      <c r="H19" s="21"/>
    </row>
    <row r="20" spans="1:8" s="29" customFormat="1" ht="69" x14ac:dyDescent="0.25">
      <c r="A20" s="16">
        <v>16</v>
      </c>
      <c r="B20" s="17">
        <v>5</v>
      </c>
      <c r="C20" s="17" t="s">
        <v>12</v>
      </c>
      <c r="D20" s="18" t="s">
        <v>98</v>
      </c>
      <c r="E20" s="17"/>
      <c r="F20" s="19" t="s">
        <v>86</v>
      </c>
      <c r="G20" s="20"/>
      <c r="H20" s="21"/>
    </row>
    <row r="21" spans="1:8" s="29" customFormat="1" ht="82.8" x14ac:dyDescent="0.25">
      <c r="A21" s="16">
        <v>17</v>
      </c>
      <c r="B21" s="17">
        <v>1918.2</v>
      </c>
      <c r="C21" s="17" t="s">
        <v>9</v>
      </c>
      <c r="D21" s="18" t="s">
        <v>63</v>
      </c>
      <c r="E21" s="17"/>
      <c r="F21" s="19" t="s">
        <v>97</v>
      </c>
      <c r="G21" s="20"/>
      <c r="H21" s="21"/>
    </row>
    <row r="22" spans="1:8" s="29" customFormat="1" ht="55.2" x14ac:dyDescent="0.25">
      <c r="A22" s="16">
        <v>18</v>
      </c>
      <c r="B22" s="17">
        <v>160</v>
      </c>
      <c r="C22" s="17" t="s">
        <v>12</v>
      </c>
      <c r="D22" s="18" t="s">
        <v>65</v>
      </c>
      <c r="E22" s="17"/>
      <c r="F22" s="19" t="s">
        <v>86</v>
      </c>
      <c r="G22" s="20"/>
      <c r="H22" s="21"/>
    </row>
    <row r="23" spans="1:8" s="29" customFormat="1" ht="41.4" x14ac:dyDescent="0.25">
      <c r="A23" s="16">
        <v>19</v>
      </c>
      <c r="B23" s="17">
        <v>25</v>
      </c>
      <c r="C23" s="17" t="s">
        <v>9</v>
      </c>
      <c r="D23" s="18" t="s">
        <v>64</v>
      </c>
      <c r="E23" s="17"/>
      <c r="F23" s="19" t="s">
        <v>97</v>
      </c>
      <c r="G23" s="20"/>
      <c r="H23" s="21"/>
    </row>
    <row r="24" spans="1:8" s="29" customFormat="1" ht="179.4" x14ac:dyDescent="0.25">
      <c r="A24" s="16">
        <v>20</v>
      </c>
      <c r="B24" s="17">
        <v>40</v>
      </c>
      <c r="C24" s="17" t="s">
        <v>9</v>
      </c>
      <c r="D24" s="18" t="s">
        <v>99</v>
      </c>
      <c r="E24" s="17"/>
      <c r="F24" s="19" t="s">
        <v>97</v>
      </c>
      <c r="G24" s="20"/>
      <c r="H24" s="21"/>
    </row>
    <row r="25" spans="1:8" s="29" customFormat="1" ht="82.8" x14ac:dyDescent="0.25">
      <c r="A25" s="16">
        <v>21</v>
      </c>
      <c r="B25" s="17">
        <v>32</v>
      </c>
      <c r="C25" s="17" t="s">
        <v>9</v>
      </c>
      <c r="D25" s="18" t="s">
        <v>100</v>
      </c>
      <c r="E25" s="17"/>
      <c r="F25" s="19" t="s">
        <v>97</v>
      </c>
      <c r="G25" s="20"/>
      <c r="H25" s="21"/>
    </row>
    <row r="26" spans="1:8" s="29" customFormat="1" ht="82.8" x14ac:dyDescent="0.25">
      <c r="A26" s="16">
        <v>22</v>
      </c>
      <c r="B26" s="17">
        <v>5.2500000000000009</v>
      </c>
      <c r="C26" s="17" t="s">
        <v>12</v>
      </c>
      <c r="D26" s="18" t="s">
        <v>101</v>
      </c>
      <c r="E26" s="17"/>
      <c r="F26" s="19" t="s">
        <v>86</v>
      </c>
      <c r="G26" s="20"/>
      <c r="H26" s="21"/>
    </row>
    <row r="27" spans="1:8" s="29" customFormat="1" ht="110.4" x14ac:dyDescent="0.25">
      <c r="A27" s="16">
        <v>23</v>
      </c>
      <c r="B27" s="17">
        <v>2</v>
      </c>
      <c r="C27" s="17" t="s">
        <v>12</v>
      </c>
      <c r="D27" s="18" t="s">
        <v>53</v>
      </c>
      <c r="E27" s="17"/>
      <c r="F27" s="19" t="s">
        <v>86</v>
      </c>
      <c r="G27" s="20"/>
      <c r="H27" s="21"/>
    </row>
    <row r="28" spans="1:8" s="29" customFormat="1" ht="41.4" x14ac:dyDescent="0.25">
      <c r="A28" s="16">
        <v>24</v>
      </c>
      <c r="B28" s="17">
        <v>1</v>
      </c>
      <c r="C28" s="17" t="s">
        <v>7</v>
      </c>
      <c r="D28" s="18" t="s">
        <v>57</v>
      </c>
      <c r="E28" s="17"/>
      <c r="F28" s="19" t="s">
        <v>102</v>
      </c>
      <c r="G28" s="20"/>
      <c r="H28" s="21"/>
    </row>
    <row r="29" spans="1:8" s="29" customFormat="1" ht="138" x14ac:dyDescent="0.25">
      <c r="A29" s="16">
        <v>25</v>
      </c>
      <c r="B29" s="17">
        <v>9</v>
      </c>
      <c r="C29" s="17" t="s">
        <v>12</v>
      </c>
      <c r="D29" s="18" t="s">
        <v>103</v>
      </c>
      <c r="E29" s="17"/>
      <c r="F29" s="19" t="s">
        <v>86</v>
      </c>
      <c r="G29" s="20"/>
      <c r="H29" s="21"/>
    </row>
    <row r="30" spans="1:8" s="29" customFormat="1" x14ac:dyDescent="0.25">
      <c r="A30" s="16">
        <v>26</v>
      </c>
      <c r="B30" s="17">
        <v>2</v>
      </c>
      <c r="C30" s="17" t="s">
        <v>24</v>
      </c>
      <c r="D30" s="18" t="s">
        <v>17</v>
      </c>
      <c r="E30" s="17"/>
      <c r="F30" s="19" t="s">
        <v>104</v>
      </c>
      <c r="G30" s="20"/>
      <c r="H30" s="21"/>
    </row>
    <row r="31" spans="1:8" s="29" customFormat="1" ht="55.2" x14ac:dyDescent="0.25">
      <c r="A31" s="16">
        <v>27</v>
      </c>
      <c r="B31" s="17">
        <v>9</v>
      </c>
      <c r="C31" s="17" t="s">
        <v>87</v>
      </c>
      <c r="D31" s="18" t="s">
        <v>105</v>
      </c>
      <c r="E31" s="17"/>
      <c r="F31" s="19" t="s">
        <v>89</v>
      </c>
      <c r="G31" s="20"/>
      <c r="H31" s="21"/>
    </row>
    <row r="32" spans="1:8" s="29" customFormat="1" ht="82.8" x14ac:dyDescent="0.25">
      <c r="A32" s="16">
        <v>28</v>
      </c>
      <c r="B32" s="17">
        <v>24</v>
      </c>
      <c r="C32" s="17" t="s">
        <v>12</v>
      </c>
      <c r="D32" s="18" t="s">
        <v>106</v>
      </c>
      <c r="E32" s="17"/>
      <c r="F32" s="19" t="s">
        <v>86</v>
      </c>
      <c r="G32" s="20"/>
      <c r="H32" s="21"/>
    </row>
    <row r="33" spans="1:8" s="29" customFormat="1" ht="110.4" x14ac:dyDescent="0.25">
      <c r="A33" s="16">
        <v>29</v>
      </c>
      <c r="B33" s="17">
        <v>41</v>
      </c>
      <c r="C33" s="17" t="s">
        <v>12</v>
      </c>
      <c r="D33" s="18" t="s">
        <v>107</v>
      </c>
      <c r="E33" s="17"/>
      <c r="F33" s="19" t="s">
        <v>86</v>
      </c>
      <c r="G33" s="20"/>
      <c r="H33" s="21"/>
    </row>
    <row r="34" spans="1:8" s="29" customFormat="1" ht="69" x14ac:dyDescent="0.25">
      <c r="A34" s="16">
        <v>30</v>
      </c>
      <c r="B34" s="17">
        <v>3</v>
      </c>
      <c r="C34" s="17" t="s">
        <v>24</v>
      </c>
      <c r="D34" s="18" t="s">
        <v>108</v>
      </c>
      <c r="E34" s="17"/>
      <c r="F34" s="19" t="s">
        <v>104</v>
      </c>
      <c r="G34" s="20"/>
      <c r="H34" s="21"/>
    </row>
    <row r="35" spans="1:8" s="29" customFormat="1" ht="27.6" x14ac:dyDescent="0.25">
      <c r="A35" s="16">
        <v>31</v>
      </c>
      <c r="B35" s="17">
        <v>7</v>
      </c>
      <c r="C35" s="17" t="s">
        <v>24</v>
      </c>
      <c r="D35" s="18" t="s">
        <v>109</v>
      </c>
      <c r="E35" s="17"/>
      <c r="F35" s="19" t="s">
        <v>104</v>
      </c>
      <c r="G35" s="20"/>
      <c r="H35" s="21"/>
    </row>
    <row r="36" spans="1:8" s="29" customFormat="1" ht="27.6" x14ac:dyDescent="0.25">
      <c r="A36" s="16">
        <v>32</v>
      </c>
      <c r="B36" s="17">
        <v>5</v>
      </c>
      <c r="C36" s="17" t="s">
        <v>24</v>
      </c>
      <c r="D36" s="18" t="s">
        <v>110</v>
      </c>
      <c r="E36" s="17"/>
      <c r="F36" s="19" t="s">
        <v>104</v>
      </c>
      <c r="G36" s="20"/>
      <c r="H36" s="21"/>
    </row>
    <row r="37" spans="1:8" s="29" customFormat="1" ht="121.2" customHeight="1" x14ac:dyDescent="0.25">
      <c r="A37" s="16">
        <v>33</v>
      </c>
      <c r="B37" s="17">
        <v>1</v>
      </c>
      <c r="C37" s="17" t="s">
        <v>21</v>
      </c>
      <c r="D37" s="18" t="s">
        <v>111</v>
      </c>
      <c r="E37" s="17"/>
      <c r="F37" s="19" t="s">
        <v>112</v>
      </c>
      <c r="G37" s="20"/>
      <c r="H37" s="21"/>
    </row>
    <row r="38" spans="1:8" s="29" customFormat="1" ht="96.6" x14ac:dyDescent="0.25">
      <c r="A38" s="16">
        <v>34</v>
      </c>
      <c r="B38" s="17">
        <v>2</v>
      </c>
      <c r="C38" s="17" t="s">
        <v>21</v>
      </c>
      <c r="D38" s="18" t="s">
        <v>22</v>
      </c>
      <c r="E38" s="17"/>
      <c r="F38" s="19" t="s">
        <v>112</v>
      </c>
      <c r="G38" s="20"/>
      <c r="H38" s="21"/>
    </row>
    <row r="39" spans="1:8" s="29" customFormat="1" ht="55.2" x14ac:dyDescent="0.25">
      <c r="A39" s="16">
        <v>35</v>
      </c>
      <c r="B39" s="17">
        <v>3</v>
      </c>
      <c r="C39" s="17" t="s">
        <v>24</v>
      </c>
      <c r="D39" s="18" t="s">
        <v>113</v>
      </c>
      <c r="E39" s="17"/>
      <c r="F39" s="19" t="s">
        <v>104</v>
      </c>
      <c r="G39" s="20"/>
      <c r="H39" s="21"/>
    </row>
    <row r="40" spans="1:8" s="29" customFormat="1" ht="110.4" x14ac:dyDescent="0.25">
      <c r="A40" s="16">
        <v>36</v>
      </c>
      <c r="B40" s="17">
        <v>15.000000000000002</v>
      </c>
      <c r="C40" s="17" t="s">
        <v>6</v>
      </c>
      <c r="D40" s="18" t="s">
        <v>23</v>
      </c>
      <c r="E40" s="17"/>
      <c r="F40" s="19" t="s">
        <v>114</v>
      </c>
      <c r="G40" s="20"/>
      <c r="H40" s="21"/>
    </row>
    <row r="41" spans="1:8" s="29" customFormat="1" ht="124.2" x14ac:dyDescent="0.25">
      <c r="A41" s="16">
        <v>37</v>
      </c>
      <c r="B41" s="17">
        <v>4.4975000000000005</v>
      </c>
      <c r="C41" s="17" t="s">
        <v>12</v>
      </c>
      <c r="D41" s="18" t="s">
        <v>25</v>
      </c>
      <c r="E41" s="17"/>
      <c r="F41" s="19" t="s">
        <v>86</v>
      </c>
      <c r="G41" s="20"/>
      <c r="H41" s="21"/>
    </row>
    <row r="42" spans="1:8" s="29" customFormat="1" ht="82.8" x14ac:dyDescent="0.25">
      <c r="A42" s="16">
        <v>38</v>
      </c>
      <c r="B42" s="17">
        <v>10</v>
      </c>
      <c r="C42" s="17" t="s">
        <v>6</v>
      </c>
      <c r="D42" s="18" t="s">
        <v>115</v>
      </c>
      <c r="E42" s="17"/>
      <c r="F42" s="19" t="s">
        <v>114</v>
      </c>
      <c r="G42" s="20"/>
      <c r="H42" s="21"/>
    </row>
    <row r="43" spans="1:8" s="29" customFormat="1" ht="69" x14ac:dyDescent="0.25">
      <c r="A43" s="16">
        <v>39</v>
      </c>
      <c r="B43" s="17">
        <v>20</v>
      </c>
      <c r="C43" s="17" t="s">
        <v>6</v>
      </c>
      <c r="D43" s="18" t="s">
        <v>116</v>
      </c>
      <c r="E43" s="17"/>
      <c r="F43" s="19" t="s">
        <v>114</v>
      </c>
      <c r="G43" s="20"/>
      <c r="H43" s="21"/>
    </row>
    <row r="44" spans="1:8" s="29" customFormat="1" ht="82.8" x14ac:dyDescent="0.25">
      <c r="A44" s="16">
        <v>40</v>
      </c>
      <c r="B44" s="17">
        <v>20</v>
      </c>
      <c r="C44" s="17" t="s">
        <v>6</v>
      </c>
      <c r="D44" s="18" t="s">
        <v>70</v>
      </c>
      <c r="E44" s="17"/>
      <c r="F44" s="19" t="s">
        <v>114</v>
      </c>
      <c r="G44" s="20"/>
      <c r="H44" s="21"/>
    </row>
    <row r="45" spans="1:8" s="29" customFormat="1" ht="69" x14ac:dyDescent="0.25">
      <c r="A45" s="16">
        <v>41</v>
      </c>
      <c r="B45" s="17">
        <v>20</v>
      </c>
      <c r="C45" s="17" t="s">
        <v>6</v>
      </c>
      <c r="D45" s="18" t="s">
        <v>13</v>
      </c>
      <c r="E45" s="17"/>
      <c r="F45" s="19" t="s">
        <v>114</v>
      </c>
      <c r="G45" s="20"/>
      <c r="H45" s="21"/>
    </row>
    <row r="46" spans="1:8" s="29" customFormat="1" ht="69" x14ac:dyDescent="0.25">
      <c r="A46" s="16">
        <v>42</v>
      </c>
      <c r="B46" s="17">
        <v>20</v>
      </c>
      <c r="C46" s="17" t="s">
        <v>6</v>
      </c>
      <c r="D46" s="18" t="s">
        <v>14</v>
      </c>
      <c r="E46" s="17"/>
      <c r="F46" s="19" t="s">
        <v>114</v>
      </c>
      <c r="G46" s="20"/>
      <c r="H46" s="21"/>
    </row>
    <row r="47" spans="1:8" s="29" customFormat="1" ht="55.2" x14ac:dyDescent="0.25">
      <c r="A47" s="16">
        <v>43</v>
      </c>
      <c r="B47" s="17">
        <v>25</v>
      </c>
      <c r="C47" s="17" t="s">
        <v>6</v>
      </c>
      <c r="D47" s="18" t="s">
        <v>16</v>
      </c>
      <c r="E47" s="17"/>
      <c r="F47" s="19" t="s">
        <v>114</v>
      </c>
      <c r="G47" s="20"/>
      <c r="H47" s="21"/>
    </row>
    <row r="48" spans="1:8" s="29" customFormat="1" ht="55.2" x14ac:dyDescent="0.25">
      <c r="A48" s="16">
        <v>44</v>
      </c>
      <c r="B48" s="17">
        <v>15</v>
      </c>
      <c r="C48" s="17" t="s">
        <v>6</v>
      </c>
      <c r="D48" s="18" t="s">
        <v>18</v>
      </c>
      <c r="E48" s="17"/>
      <c r="F48" s="19" t="s">
        <v>114</v>
      </c>
      <c r="G48" s="20"/>
      <c r="H48" s="21"/>
    </row>
    <row r="49" spans="1:8" s="29" customFormat="1" x14ac:dyDescent="0.25">
      <c r="A49" s="16">
        <v>45</v>
      </c>
      <c r="B49" s="17">
        <v>3</v>
      </c>
      <c r="C49" s="17" t="s">
        <v>6</v>
      </c>
      <c r="D49" s="18" t="s">
        <v>19</v>
      </c>
      <c r="E49" s="17"/>
      <c r="F49" s="19" t="s">
        <v>114</v>
      </c>
      <c r="G49" s="20"/>
      <c r="H49" s="21"/>
    </row>
    <row r="50" spans="1:8" s="29" customFormat="1" ht="27.6" x14ac:dyDescent="0.25">
      <c r="A50" s="16">
        <v>46</v>
      </c>
      <c r="B50" s="17">
        <v>3</v>
      </c>
      <c r="C50" s="17" t="s">
        <v>24</v>
      </c>
      <c r="D50" s="18" t="s">
        <v>20</v>
      </c>
      <c r="E50" s="17"/>
      <c r="F50" s="19" t="s">
        <v>104</v>
      </c>
      <c r="G50" s="20"/>
      <c r="H50" s="21"/>
    </row>
    <row r="51" spans="1:8" s="29" customFormat="1" ht="27.6" x14ac:dyDescent="0.25">
      <c r="A51" s="16">
        <v>47</v>
      </c>
      <c r="B51" s="17">
        <v>2</v>
      </c>
      <c r="C51" s="17" t="s">
        <v>24</v>
      </c>
      <c r="D51" s="18" t="s">
        <v>56</v>
      </c>
      <c r="E51" s="17"/>
      <c r="F51" s="19" t="s">
        <v>104</v>
      </c>
      <c r="G51" s="20"/>
      <c r="H51" s="21"/>
    </row>
    <row r="52" spans="1:8" s="29" customFormat="1" ht="41.4" x14ac:dyDescent="0.25">
      <c r="A52" s="16">
        <v>48</v>
      </c>
      <c r="B52" s="17">
        <v>15</v>
      </c>
      <c r="C52" s="17" t="s">
        <v>12</v>
      </c>
      <c r="D52" s="18" t="s">
        <v>117</v>
      </c>
      <c r="E52" s="17"/>
      <c r="F52" s="19" t="s">
        <v>86</v>
      </c>
      <c r="G52" s="20"/>
      <c r="H52" s="21"/>
    </row>
    <row r="53" spans="1:8" s="29" customFormat="1" ht="41.4" x14ac:dyDescent="0.25">
      <c r="A53" s="16">
        <v>49</v>
      </c>
      <c r="B53" s="17">
        <v>400</v>
      </c>
      <c r="C53" s="17" t="s">
        <v>12</v>
      </c>
      <c r="D53" s="18" t="s">
        <v>118</v>
      </c>
      <c r="E53" s="17"/>
      <c r="F53" s="19" t="s">
        <v>86</v>
      </c>
      <c r="G53" s="20"/>
      <c r="H53" s="21"/>
    </row>
    <row r="54" spans="1:8" s="29" customFormat="1" ht="41.4" x14ac:dyDescent="0.25">
      <c r="A54" s="16">
        <v>50</v>
      </c>
      <c r="B54" s="17">
        <v>200</v>
      </c>
      <c r="C54" s="17" t="s">
        <v>12</v>
      </c>
      <c r="D54" s="18" t="s">
        <v>119</v>
      </c>
      <c r="E54" s="17"/>
      <c r="F54" s="19" t="s">
        <v>86</v>
      </c>
      <c r="G54" s="20"/>
      <c r="H54" s="21"/>
    </row>
    <row r="55" spans="1:8" s="29" customFormat="1" ht="55.2" x14ac:dyDescent="0.25">
      <c r="A55" s="16">
        <v>51</v>
      </c>
      <c r="B55" s="17">
        <v>200</v>
      </c>
      <c r="C55" s="17" t="s">
        <v>12</v>
      </c>
      <c r="D55" s="18" t="s">
        <v>26</v>
      </c>
      <c r="E55" s="17"/>
      <c r="F55" s="19" t="s">
        <v>86</v>
      </c>
      <c r="G55" s="20"/>
      <c r="H55" s="21"/>
    </row>
    <row r="56" spans="1:8" s="29" customFormat="1" ht="55.2" x14ac:dyDescent="0.25">
      <c r="A56" s="16">
        <v>52</v>
      </c>
      <c r="B56" s="17">
        <v>1000</v>
      </c>
      <c r="C56" s="17" t="s">
        <v>69</v>
      </c>
      <c r="D56" s="18" t="s">
        <v>27</v>
      </c>
      <c r="E56" s="17"/>
      <c r="F56" s="19" t="s">
        <v>120</v>
      </c>
      <c r="G56" s="20"/>
      <c r="H56" s="21"/>
    </row>
    <row r="57" spans="1:8" s="29" customFormat="1" ht="69" x14ac:dyDescent="0.25">
      <c r="A57" s="16">
        <v>53</v>
      </c>
      <c r="B57" s="17">
        <v>3</v>
      </c>
      <c r="C57" s="17" t="s">
        <v>24</v>
      </c>
      <c r="D57" s="18" t="s">
        <v>28</v>
      </c>
      <c r="E57" s="17"/>
      <c r="F57" s="19" t="s">
        <v>104</v>
      </c>
      <c r="G57" s="20"/>
      <c r="H57" s="21"/>
    </row>
    <row r="58" spans="1:8" s="29" customFormat="1" ht="55.2" x14ac:dyDescent="0.25">
      <c r="A58" s="16">
        <v>54</v>
      </c>
      <c r="B58" s="17">
        <v>2</v>
      </c>
      <c r="C58" s="17" t="s">
        <v>24</v>
      </c>
      <c r="D58" s="18" t="s">
        <v>29</v>
      </c>
      <c r="E58" s="17"/>
      <c r="F58" s="19" t="s">
        <v>104</v>
      </c>
      <c r="G58" s="20"/>
      <c r="H58" s="21"/>
    </row>
    <row r="59" spans="1:8" s="29" customFormat="1" ht="41.4" x14ac:dyDescent="0.25">
      <c r="A59" s="16">
        <v>55</v>
      </c>
      <c r="B59" s="17">
        <v>2</v>
      </c>
      <c r="C59" s="17" t="s">
        <v>21</v>
      </c>
      <c r="D59" s="18" t="s">
        <v>55</v>
      </c>
      <c r="E59" s="17"/>
      <c r="F59" s="19" t="s">
        <v>112</v>
      </c>
      <c r="G59" s="20"/>
      <c r="H59" s="21"/>
    </row>
    <row r="60" spans="1:8" s="29" customFormat="1" ht="96.6" x14ac:dyDescent="0.25">
      <c r="A60" s="16">
        <v>56</v>
      </c>
      <c r="B60" s="17">
        <v>2</v>
      </c>
      <c r="C60" s="17" t="s">
        <v>21</v>
      </c>
      <c r="D60" s="18" t="s">
        <v>66</v>
      </c>
      <c r="E60" s="17"/>
      <c r="F60" s="19" t="s">
        <v>112</v>
      </c>
      <c r="G60" s="20"/>
      <c r="H60" s="21"/>
    </row>
    <row r="61" spans="1:8" s="29" customFormat="1" ht="25.05" customHeight="1" x14ac:dyDescent="0.25">
      <c r="A61" s="16">
        <v>57</v>
      </c>
      <c r="B61" s="17"/>
      <c r="C61" s="17"/>
      <c r="D61" s="18" t="s">
        <v>85</v>
      </c>
      <c r="E61" s="17"/>
      <c r="F61" s="19" t="s">
        <v>71</v>
      </c>
      <c r="G61" s="20"/>
      <c r="H61" s="21"/>
    </row>
    <row r="62" spans="1:8" s="27" customFormat="1" ht="25.05" customHeight="1" x14ac:dyDescent="0.25">
      <c r="A62" s="16"/>
      <c r="B62" s="17"/>
      <c r="C62" s="17"/>
      <c r="D62" s="51" t="s">
        <v>76</v>
      </c>
      <c r="E62" s="17"/>
      <c r="F62" s="17"/>
      <c r="G62" s="22"/>
      <c r="H62" s="21"/>
    </row>
    <row r="63" spans="1:8" s="27" customFormat="1" ht="25.05" customHeight="1" x14ac:dyDescent="0.25">
      <c r="A63" s="16"/>
      <c r="B63" s="17"/>
      <c r="C63" s="17"/>
      <c r="D63" s="17"/>
      <c r="E63" s="17"/>
      <c r="F63" s="17"/>
      <c r="G63" s="18" t="s">
        <v>77</v>
      </c>
      <c r="H63" s="21"/>
    </row>
    <row r="64" spans="1:8" s="27" customFormat="1" ht="25.05" customHeight="1" x14ac:dyDescent="0.25">
      <c r="A64" s="23"/>
      <c r="B64" s="24"/>
      <c r="C64" s="24"/>
      <c r="D64" s="24"/>
      <c r="E64" s="24"/>
      <c r="F64" s="24"/>
      <c r="G64" s="25" t="s">
        <v>54</v>
      </c>
      <c r="H64" s="26"/>
    </row>
    <row r="65" spans="1:8" s="35" customFormat="1" ht="25.05" customHeight="1" x14ac:dyDescent="0.25">
      <c r="A65" s="33"/>
      <c r="B65" s="34"/>
      <c r="C65" s="34"/>
      <c r="E65" s="36" t="s">
        <v>78</v>
      </c>
      <c r="F65" s="36" t="s">
        <v>4</v>
      </c>
      <c r="G65" s="34"/>
      <c r="H65" s="34"/>
    </row>
    <row r="66" spans="1:8" s="39" customFormat="1" ht="25.05" customHeight="1" x14ac:dyDescent="0.25">
      <c r="A66" s="37"/>
      <c r="B66" s="57" t="s">
        <v>79</v>
      </c>
      <c r="C66" s="57"/>
      <c r="D66" s="38"/>
      <c r="E66" s="38"/>
      <c r="F66" s="38"/>
      <c r="G66" s="37"/>
      <c r="H66" s="38"/>
    </row>
    <row r="67" spans="1:8" s="42" customFormat="1" ht="25.05" customHeight="1" x14ac:dyDescent="0.25">
      <c r="A67" s="40"/>
      <c r="B67" s="41"/>
      <c r="C67" s="41"/>
      <c r="D67" s="41"/>
      <c r="E67" s="58" t="s">
        <v>80</v>
      </c>
      <c r="F67" s="58"/>
      <c r="H67" s="40"/>
    </row>
    <row r="68" spans="1:8" s="42" customFormat="1" ht="25.05" customHeight="1" x14ac:dyDescent="0.25">
      <c r="A68" s="40"/>
      <c r="B68" s="41"/>
      <c r="C68" s="41"/>
      <c r="D68" s="41"/>
      <c r="E68" s="59" t="s">
        <v>81</v>
      </c>
      <c r="F68" s="59"/>
      <c r="H68" s="41"/>
    </row>
    <row r="69" spans="1:8" s="46" customFormat="1" ht="25.05" customHeight="1" x14ac:dyDescent="0.25">
      <c r="A69" s="40"/>
      <c r="B69" s="52" t="s">
        <v>82</v>
      </c>
      <c r="C69" s="52"/>
      <c r="D69" s="41"/>
      <c r="E69" s="43"/>
      <c r="F69" s="44"/>
      <c r="G69" s="44"/>
      <c r="H69" s="45"/>
    </row>
    <row r="70" spans="1:8" s="46" customFormat="1" ht="25.05" customHeight="1" x14ac:dyDescent="0.25">
      <c r="A70" s="40"/>
      <c r="B70" s="52" t="s">
        <v>83</v>
      </c>
      <c r="C70" s="52"/>
      <c r="D70" s="41"/>
      <c r="E70" s="43"/>
      <c r="F70" s="44"/>
      <c r="G70" s="44"/>
      <c r="H70" s="45"/>
    </row>
    <row r="71" spans="1:8" s="49" customFormat="1" ht="15" x14ac:dyDescent="0.25">
      <c r="A71" s="47"/>
      <c r="B71" s="30"/>
      <c r="C71" s="29"/>
      <c r="D71" s="29"/>
      <c r="E71" s="29"/>
      <c r="F71" s="29"/>
      <c r="G71" s="48"/>
    </row>
  </sheetData>
  <mergeCells count="8">
    <mergeCell ref="B69:C69"/>
    <mergeCell ref="B70:C70"/>
    <mergeCell ref="A1:H1"/>
    <mergeCell ref="A2:H2"/>
    <mergeCell ref="A3:H3"/>
    <mergeCell ref="B66:C66"/>
    <mergeCell ref="E67:F67"/>
    <mergeCell ref="E68:F68"/>
  </mergeCells>
  <printOptions horizontalCentered="1"/>
  <pageMargins left="0.70866141732283472" right="0.70866141732283472" top="0.74803149606299213" bottom="0.74803149606299213" header="0.31496062992125984" footer="0.31496062992125984"/>
  <pageSetup paperSize="9"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31</v>
      </c>
      <c r="B2" s="3" t="s">
        <v>32</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33</v>
      </c>
      <c r="B4" s="3" t="s">
        <v>34</v>
      </c>
      <c r="C4" s="2" t="s">
        <v>35</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36</v>
      </c>
      <c r="C5" s="2" t="s">
        <v>37</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38</v>
      </c>
      <c r="B6" s="3" t="s">
        <v>39</v>
      </c>
      <c r="C6" s="2" t="s">
        <v>40</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41</v>
      </c>
      <c r="C7" s="2" t="s">
        <v>3</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42</v>
      </c>
      <c r="B8" s="3" t="s">
        <v>43</v>
      </c>
      <c r="C8" s="2" t="s">
        <v>3</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44</v>
      </c>
      <c r="B9" s="3" t="s">
        <v>45</v>
      </c>
      <c r="C9" s="2" t="s">
        <v>46</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47</v>
      </c>
      <c r="B10" s="3" t="s">
        <v>48</v>
      </c>
      <c r="C10" s="2" t="s">
        <v>5</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49</v>
      </c>
      <c r="B11" s="3" t="s">
        <v>15</v>
      </c>
      <c r="C11" s="2" t="s">
        <v>46</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50</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51</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52</v>
      </c>
      <c r="C14" s="9">
        <f>G3</f>
        <v>1</v>
      </c>
      <c r="D14" s="2" t="s">
        <v>3</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52</v>
      </c>
      <c r="C15" s="4">
        <v>1</v>
      </c>
      <c r="D15" s="2" t="s">
        <v>3</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Tender Schedule</vt:lpstr>
      <vt:lpstr>Sheet3</vt:lpstr>
      <vt:lpstr>'Tender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cp:lastModifiedBy>
  <cp:lastPrinted>2022-12-21T08:41:13Z</cp:lastPrinted>
  <dcterms:created xsi:type="dcterms:W3CDTF">2020-03-02T11:09:34Z</dcterms:created>
  <dcterms:modified xsi:type="dcterms:W3CDTF">2023-02-12T10:41:34Z</dcterms:modified>
</cp:coreProperties>
</file>